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Niñez y Adolescencia 2024\"/>
    </mc:Choice>
  </mc:AlternateContent>
  <bookViews>
    <workbookView xWindow="0" yWindow="0" windowWidth="28800" windowHeight="10335"/>
  </bookViews>
  <sheets>
    <sheet name="23" sheetId="1" r:id="rId1"/>
  </sheets>
  <definedNames>
    <definedName name="_xlnm.Print_Area" localSheetId="0">'23'!$A$1:$O$37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G12" i="1"/>
  <c r="H12" i="1"/>
  <c r="I12" i="1"/>
  <c r="J12" i="1"/>
  <c r="K12" i="1"/>
  <c r="L12" i="1"/>
  <c r="M12" i="1"/>
  <c r="N12" i="1"/>
  <c r="E12" i="1"/>
  <c r="E11" i="1"/>
  <c r="F11" i="1"/>
  <c r="G11" i="1"/>
  <c r="H11" i="1"/>
  <c r="I11" i="1"/>
  <c r="J11" i="1"/>
  <c r="K11" i="1"/>
  <c r="L11" i="1"/>
  <c r="M11" i="1"/>
  <c r="N11" i="1"/>
  <c r="O11" i="1"/>
  <c r="O12" i="1" s="1"/>
  <c r="D11" i="1"/>
  <c r="D23" i="1"/>
  <c r="D24" i="1"/>
  <c r="D25" i="1"/>
  <c r="D26" i="1"/>
  <c r="D27" i="1"/>
  <c r="D28" i="1"/>
  <c r="D29" i="1"/>
  <c r="D30" i="1"/>
  <c r="D17" i="1"/>
  <c r="D14" i="1"/>
  <c r="D31" i="1"/>
  <c r="D32" i="1"/>
  <c r="D33" i="1" l="1"/>
  <c r="D22" i="1"/>
  <c r="D21" i="1"/>
  <c r="D20" i="1"/>
  <c r="D19" i="1"/>
  <c r="D18" i="1"/>
  <c r="D15" i="1"/>
  <c r="D12" i="1" l="1"/>
</calcChain>
</file>

<file path=xl/sharedStrings.xml><?xml version="1.0" encoding="utf-8"?>
<sst xmlns="http://schemas.openxmlformats.org/spreadsheetml/2006/main" count="164" uniqueCount="40">
  <si>
    <t>Delito específico (1)</t>
  </si>
  <si>
    <t>Adolescentes ingresados</t>
  </si>
  <si>
    <t>Total</t>
  </si>
  <si>
    <t>Sexo</t>
  </si>
  <si>
    <t>Edad</t>
  </si>
  <si>
    <t>Hom-bres</t>
  </si>
  <si>
    <t>Muje-res</t>
  </si>
  <si>
    <t>No      especi-    ficado</t>
  </si>
  <si>
    <t>Menor de 12</t>
  </si>
  <si>
    <t>No      especi-    ficada</t>
  </si>
  <si>
    <t xml:space="preserve">TOTAL </t>
  </si>
  <si>
    <t xml:space="preserve">Porcentaje </t>
  </si>
  <si>
    <t>Contra el patrimonio económico</t>
  </si>
  <si>
    <t>Contra la libertad e integridad sexual</t>
  </si>
  <si>
    <t>Contra la seguridad colectiva</t>
  </si>
  <si>
    <t>Contra la vida y la integridad personal</t>
  </si>
  <si>
    <t>Delitos relacionados con drogas</t>
  </si>
  <si>
    <t>Lesiones personales</t>
  </si>
  <si>
    <t>Robo</t>
  </si>
  <si>
    <t>Violación sexual</t>
  </si>
  <si>
    <t>Violencia doméstica</t>
  </si>
  <si>
    <t>- Cantidad nula o cero.</t>
  </si>
  <si>
    <t>Otros delitos (1)</t>
  </si>
  <si>
    <t>(1) Se refiere a aquellos casos de adolescentes donde hay más de un delito (violación sexual, salud pública, robo y otros).</t>
  </si>
  <si>
    <t>Contra el honor de la persona natural</t>
  </si>
  <si>
    <t>Contra la administración de justicia</t>
  </si>
  <si>
    <t>Contra la administración pública</t>
  </si>
  <si>
    <t>Contra la salud pública</t>
  </si>
  <si>
    <t>Evasión</t>
  </si>
  <si>
    <t xml:space="preserve">Maltrato </t>
  </si>
  <si>
    <t>Quebrantamiento de la medida</t>
  </si>
  <si>
    <t xml:space="preserve">Contra el ambiente y el ordenamiento </t>
  </si>
  <si>
    <t>territorial</t>
  </si>
  <si>
    <t xml:space="preserve"> </t>
  </si>
  <si>
    <t>Contra el orden jurídico familiar y el</t>
  </si>
  <si>
    <t xml:space="preserve"> estado civil</t>
  </si>
  <si>
    <t>-</t>
  </si>
  <si>
    <t xml:space="preserve"> POR SEXO Y EDAD, SEGÚN DELITO: AÑO 2025</t>
  </si>
  <si>
    <t xml:space="preserve">  DE NIÑEZ Y ADOLESCENCIA DEL ÓRGANO JUDICIAL, EN EL SISTEMA INQUISITIVO, </t>
  </si>
  <si>
    <t>Cuadro 23. ADOLESCENTES INGRESADOS EN CASOS DE SUPUESTOS DELITOS,  EN LOS JUZGADOS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</si>
</sst>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/>
    <xf numFmtId="165" fontId="2" fillId="0" borderId="4" xfId="0" applyNumberFormat="1" applyFont="1" applyFill="1" applyBorder="1" applyAlignment="1">
      <alignment wrapText="1"/>
    </xf>
    <xf numFmtId="165" fontId="2" fillId="0" borderId="5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/>
    </xf>
    <xf numFmtId="0" fontId="2" fillId="0" borderId="0" xfId="0" applyFont="1"/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49" fontId="2" fillId="0" borderId="0" xfId="0" applyNumberFormat="1" applyFont="1" applyFill="1"/>
    <xf numFmtId="0" fontId="1" fillId="0" borderId="0" xfId="0" applyFont="1" applyBorder="1" applyAlignment="1">
      <alignment vertical="center" wrapText="1"/>
    </xf>
    <xf numFmtId="3" fontId="2" fillId="0" borderId="0" xfId="0" applyNumberFormat="1" applyFont="1" applyBorder="1"/>
    <xf numFmtId="165" fontId="2" fillId="0" borderId="0" xfId="0" applyNumberFormat="1" applyFont="1"/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/>
    <xf numFmtId="0" fontId="2" fillId="0" borderId="7" xfId="0" applyFont="1" applyBorder="1"/>
    <xf numFmtId="0" fontId="2" fillId="0" borderId="0" xfId="0" applyFont="1" applyFill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Border="1"/>
    <xf numFmtId="0" fontId="1" fillId="0" borderId="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165" fontId="2" fillId="0" borderId="4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distributed" justifyLastLine="1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Normal="100" workbookViewId="0">
      <selection sqref="A1:O1"/>
    </sheetView>
  </sheetViews>
  <sheetFormatPr baseColWidth="10" defaultRowHeight="12.75" x14ac:dyDescent="0.2"/>
  <cols>
    <col min="1" max="2" width="1.7109375" style="14" customWidth="1"/>
    <col min="3" max="3" width="28.28515625" style="14" customWidth="1"/>
    <col min="4" max="4" width="8.7109375" style="14" customWidth="1"/>
    <col min="5" max="5" width="7.28515625" style="27" customWidth="1"/>
    <col min="6" max="6" width="7.28515625" style="14" customWidth="1"/>
    <col min="7" max="7" width="8.28515625" style="14" customWidth="1"/>
    <col min="8" max="8" width="8" style="14" customWidth="1"/>
    <col min="9" max="10" width="5.85546875" style="14" customWidth="1"/>
    <col min="11" max="11" width="6.42578125" style="14" customWidth="1"/>
    <col min="12" max="13" width="5.7109375" style="14" customWidth="1"/>
    <col min="14" max="14" width="5.42578125" style="14" customWidth="1"/>
    <col min="15" max="15" width="8" style="19" customWidth="1"/>
    <col min="16" max="16" width="11.42578125" style="19"/>
    <col min="17" max="16384" width="11.42578125" style="14"/>
  </cols>
  <sheetData>
    <row r="1" spans="1:19" ht="18.75" customHeight="1" x14ac:dyDescent="0.2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9" ht="18.75" customHeight="1" x14ac:dyDescent="0.2">
      <c r="A2" s="36" t="s">
        <v>38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9" ht="18.75" customHeight="1" x14ac:dyDescent="0.2">
      <c r="A3" s="36" t="s">
        <v>37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9" ht="30" customHeight="1" x14ac:dyDescent="0.2">
      <c r="A5" s="37" t="s">
        <v>0</v>
      </c>
      <c r="B5" s="38"/>
      <c r="C5" s="38"/>
      <c r="D5" s="38" t="s">
        <v>1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9" ht="24.75" customHeight="1" x14ac:dyDescent="0.2">
      <c r="A6" s="37"/>
      <c r="B6" s="38"/>
      <c r="C6" s="38"/>
      <c r="D6" s="38" t="s">
        <v>2</v>
      </c>
      <c r="E6" s="38" t="s">
        <v>3</v>
      </c>
      <c r="F6" s="38"/>
      <c r="G6" s="38"/>
      <c r="H6" s="39" t="s">
        <v>4</v>
      </c>
      <c r="I6" s="39"/>
      <c r="J6" s="39"/>
      <c r="K6" s="39"/>
      <c r="L6" s="39"/>
      <c r="M6" s="39"/>
      <c r="N6" s="39"/>
      <c r="O6" s="39"/>
    </row>
    <row r="7" spans="1:19" ht="20.25" customHeight="1" x14ac:dyDescent="0.2">
      <c r="A7" s="37"/>
      <c r="B7" s="38"/>
      <c r="C7" s="38"/>
      <c r="D7" s="38"/>
      <c r="E7" s="38" t="s">
        <v>5</v>
      </c>
      <c r="F7" s="38" t="s">
        <v>6</v>
      </c>
      <c r="G7" s="38" t="s">
        <v>7</v>
      </c>
      <c r="H7" s="38" t="s">
        <v>8</v>
      </c>
      <c r="I7" s="38">
        <v>12</v>
      </c>
      <c r="J7" s="38">
        <v>13</v>
      </c>
      <c r="K7" s="38">
        <v>14</v>
      </c>
      <c r="L7" s="38">
        <v>15</v>
      </c>
      <c r="M7" s="38">
        <v>16</v>
      </c>
      <c r="N7" s="38">
        <v>17</v>
      </c>
      <c r="O7" s="40" t="s">
        <v>9</v>
      </c>
      <c r="P7" s="21"/>
    </row>
    <row r="8" spans="1:19" ht="25.5" customHeight="1" x14ac:dyDescent="0.2">
      <c r="A8" s="37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40"/>
      <c r="P8" s="21"/>
    </row>
    <row r="9" spans="1:19" ht="18.75" customHeight="1" x14ac:dyDescent="0.2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40"/>
      <c r="P9" s="21"/>
    </row>
    <row r="10" spans="1:19" ht="14.25" customHeight="1" x14ac:dyDescent="0.2"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"/>
    </row>
    <row r="11" spans="1:19" ht="30.75" customHeight="1" x14ac:dyDescent="0.2">
      <c r="A11" s="44" t="s">
        <v>10</v>
      </c>
      <c r="B11" s="44"/>
      <c r="C11" s="45"/>
      <c r="D11" s="4">
        <f>SUM(D14:D33)</f>
        <v>292</v>
      </c>
      <c r="E11" s="4">
        <f t="shared" ref="E11:O11" si="0">SUM(E14:E33)</f>
        <v>16</v>
      </c>
      <c r="F11" s="4">
        <f t="shared" si="0"/>
        <v>177</v>
      </c>
      <c r="G11" s="4">
        <f t="shared" si="0"/>
        <v>99</v>
      </c>
      <c r="H11" s="4">
        <f t="shared" si="0"/>
        <v>2</v>
      </c>
      <c r="I11" s="4">
        <f t="shared" si="0"/>
        <v>4</v>
      </c>
      <c r="J11" s="4">
        <f t="shared" si="0"/>
        <v>6</v>
      </c>
      <c r="K11" s="4">
        <f t="shared" si="0"/>
        <v>11</v>
      </c>
      <c r="L11" s="4">
        <f t="shared" si="0"/>
        <v>35</v>
      </c>
      <c r="M11" s="4">
        <f t="shared" si="0"/>
        <v>19</v>
      </c>
      <c r="N11" s="4">
        <f t="shared" si="0"/>
        <v>112</v>
      </c>
      <c r="O11" s="5">
        <f t="shared" si="0"/>
        <v>103</v>
      </c>
      <c r="P11" s="22"/>
    </row>
    <row r="12" spans="1:19" ht="24.75" customHeight="1" x14ac:dyDescent="0.2">
      <c r="A12" s="42" t="s">
        <v>11</v>
      </c>
      <c r="B12" s="42"/>
      <c r="C12" s="43"/>
      <c r="D12" s="6">
        <f>SUM(E12:G12)</f>
        <v>100</v>
      </c>
      <c r="E12" s="7">
        <f>SUM(E11/$D$11*100)</f>
        <v>5.4794520547945202</v>
      </c>
      <c r="F12" s="7">
        <f t="shared" ref="F12:O12" si="1">SUM(F11/$D$11*100)</f>
        <v>60.61643835616438</v>
      </c>
      <c r="G12" s="7">
        <f t="shared" si="1"/>
        <v>33.904109589041099</v>
      </c>
      <c r="H12" s="7">
        <f t="shared" si="1"/>
        <v>0.68493150684931503</v>
      </c>
      <c r="I12" s="7">
        <f t="shared" si="1"/>
        <v>1.3698630136986301</v>
      </c>
      <c r="J12" s="7">
        <f t="shared" si="1"/>
        <v>2.054794520547945</v>
      </c>
      <c r="K12" s="7">
        <f t="shared" si="1"/>
        <v>3.7671232876712328</v>
      </c>
      <c r="L12" s="7">
        <f t="shared" si="1"/>
        <v>11.986301369863012</v>
      </c>
      <c r="M12" s="7">
        <f t="shared" si="1"/>
        <v>6.506849315068493</v>
      </c>
      <c r="N12" s="7">
        <f t="shared" si="1"/>
        <v>38.356164383561641</v>
      </c>
      <c r="O12" s="8">
        <f t="shared" si="1"/>
        <v>35.273972602739725</v>
      </c>
      <c r="R12" s="23"/>
    </row>
    <row r="13" spans="1:19" ht="24.75" customHeight="1" x14ac:dyDescent="0.2">
      <c r="A13" s="9" t="s">
        <v>31</v>
      </c>
      <c r="B13" s="33"/>
      <c r="C13" s="32"/>
      <c r="D13" s="6" t="s">
        <v>33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  <c r="R13" s="23"/>
    </row>
    <row r="14" spans="1:19" ht="21.75" customHeight="1" x14ac:dyDescent="0.2">
      <c r="A14" s="9"/>
      <c r="B14" s="9" t="s">
        <v>32</v>
      </c>
      <c r="C14" s="32"/>
      <c r="D14" s="4">
        <f>SUM(E14:G14)</f>
        <v>1</v>
      </c>
      <c r="E14" s="35" t="s">
        <v>36</v>
      </c>
      <c r="F14" s="10">
        <v>1</v>
      </c>
      <c r="G14" s="35" t="s">
        <v>36</v>
      </c>
      <c r="H14" s="35" t="s">
        <v>36</v>
      </c>
      <c r="I14" s="35" t="s">
        <v>36</v>
      </c>
      <c r="J14" s="35" t="s">
        <v>36</v>
      </c>
      <c r="K14" s="35" t="s">
        <v>36</v>
      </c>
      <c r="L14" s="35" t="s">
        <v>36</v>
      </c>
      <c r="M14" s="35" t="s">
        <v>36</v>
      </c>
      <c r="N14" s="10">
        <v>1</v>
      </c>
      <c r="O14" s="8">
        <v>1</v>
      </c>
      <c r="R14" s="23"/>
    </row>
    <row r="15" spans="1:19" ht="19.5" customHeight="1" x14ac:dyDescent="0.2">
      <c r="A15" s="9" t="s">
        <v>24</v>
      </c>
      <c r="B15" s="33"/>
      <c r="C15" s="32"/>
      <c r="D15" s="4">
        <f>SUM(E15:G15)</f>
        <v>1</v>
      </c>
      <c r="E15" s="10">
        <v>1</v>
      </c>
      <c r="F15" s="11" t="s">
        <v>36</v>
      </c>
      <c r="G15" s="11" t="s">
        <v>36</v>
      </c>
      <c r="H15" s="11" t="s">
        <v>36</v>
      </c>
      <c r="I15" s="11">
        <v>1</v>
      </c>
      <c r="J15" s="35" t="s">
        <v>36</v>
      </c>
      <c r="K15" s="35" t="s">
        <v>36</v>
      </c>
      <c r="L15" s="35" t="s">
        <v>36</v>
      </c>
      <c r="M15" s="35" t="s">
        <v>36</v>
      </c>
      <c r="N15" s="35" t="s">
        <v>36</v>
      </c>
      <c r="O15" s="12">
        <v>6</v>
      </c>
      <c r="P15" s="24"/>
      <c r="Q15" s="24"/>
      <c r="R15" s="24"/>
      <c r="S15" s="25"/>
    </row>
    <row r="16" spans="1:19" ht="24.75" customHeight="1" x14ac:dyDescent="0.2">
      <c r="A16" s="31" t="s">
        <v>34</v>
      </c>
      <c r="B16" s="31"/>
      <c r="C16" s="34"/>
      <c r="D16" s="4"/>
      <c r="E16" s="15"/>
      <c r="F16" s="15"/>
      <c r="G16" s="15"/>
      <c r="H16" s="15"/>
      <c r="I16" s="11"/>
      <c r="J16" s="11"/>
      <c r="K16" s="11"/>
      <c r="L16" s="11"/>
      <c r="M16" s="15"/>
      <c r="N16" s="15"/>
      <c r="O16" s="12"/>
      <c r="P16" s="24"/>
      <c r="Q16" s="24"/>
      <c r="R16" s="24"/>
      <c r="S16" s="25"/>
    </row>
    <row r="17" spans="1:19" ht="19.5" customHeight="1" x14ac:dyDescent="0.2">
      <c r="A17" s="31"/>
      <c r="B17" s="31" t="s">
        <v>35</v>
      </c>
      <c r="C17" s="34"/>
      <c r="D17" s="4">
        <f t="shared" ref="D17:D22" si="2">SUM(E17:G17)</f>
        <v>4</v>
      </c>
      <c r="E17" s="15" t="s">
        <v>36</v>
      </c>
      <c r="F17" s="15">
        <v>3</v>
      </c>
      <c r="G17" s="15">
        <v>1</v>
      </c>
      <c r="H17" s="15" t="s">
        <v>36</v>
      </c>
      <c r="I17" s="15" t="s">
        <v>36</v>
      </c>
      <c r="J17" s="15" t="s">
        <v>36</v>
      </c>
      <c r="K17" s="11">
        <v>1</v>
      </c>
      <c r="L17" s="15" t="s">
        <v>36</v>
      </c>
      <c r="M17" s="15" t="s">
        <v>36</v>
      </c>
      <c r="N17" s="15">
        <v>2</v>
      </c>
      <c r="O17" s="16" t="s">
        <v>36</v>
      </c>
      <c r="P17" s="24"/>
      <c r="Q17" s="24"/>
      <c r="R17" s="24"/>
      <c r="S17" s="25"/>
    </row>
    <row r="18" spans="1:19" ht="24" customHeight="1" x14ac:dyDescent="0.2">
      <c r="A18" s="19" t="s">
        <v>12</v>
      </c>
      <c r="B18" s="31"/>
      <c r="C18" s="34"/>
      <c r="D18" s="4">
        <f t="shared" si="2"/>
        <v>34</v>
      </c>
      <c r="E18" s="15" t="s">
        <v>36</v>
      </c>
      <c r="F18" s="15">
        <v>28</v>
      </c>
      <c r="G18" s="15">
        <v>6</v>
      </c>
      <c r="H18" s="15" t="s">
        <v>36</v>
      </c>
      <c r="I18" s="11">
        <v>1</v>
      </c>
      <c r="J18" s="15" t="s">
        <v>36</v>
      </c>
      <c r="K18" s="15" t="s">
        <v>36</v>
      </c>
      <c r="L18" s="11">
        <v>9</v>
      </c>
      <c r="M18" s="15">
        <v>4</v>
      </c>
      <c r="N18" s="15">
        <v>14</v>
      </c>
      <c r="O18" s="16">
        <v>11</v>
      </c>
      <c r="P18" s="24"/>
      <c r="Q18" s="24"/>
      <c r="R18" s="24"/>
      <c r="S18" s="25"/>
    </row>
    <row r="19" spans="1:19" ht="24" customHeight="1" x14ac:dyDescent="0.2">
      <c r="A19" s="19" t="s">
        <v>25</v>
      </c>
      <c r="B19" s="31"/>
      <c r="C19" s="34"/>
      <c r="D19" s="4">
        <f t="shared" si="2"/>
        <v>1</v>
      </c>
      <c r="E19" s="15">
        <v>1</v>
      </c>
      <c r="F19" s="15" t="s">
        <v>36</v>
      </c>
      <c r="G19" s="15" t="s">
        <v>36</v>
      </c>
      <c r="H19" s="15" t="s">
        <v>36</v>
      </c>
      <c r="I19" s="15" t="s">
        <v>36</v>
      </c>
      <c r="J19" s="15" t="s">
        <v>36</v>
      </c>
      <c r="K19" s="15" t="s">
        <v>36</v>
      </c>
      <c r="L19" s="15" t="s">
        <v>36</v>
      </c>
      <c r="M19" s="15" t="s">
        <v>36</v>
      </c>
      <c r="N19" s="15">
        <v>1</v>
      </c>
      <c r="O19" s="16" t="s">
        <v>36</v>
      </c>
      <c r="P19" s="24"/>
      <c r="Q19" s="24"/>
      <c r="R19" s="24"/>
      <c r="S19" s="25"/>
    </row>
    <row r="20" spans="1:19" ht="24" customHeight="1" x14ac:dyDescent="0.2">
      <c r="A20" s="19" t="s">
        <v>26</v>
      </c>
      <c r="B20" s="31"/>
      <c r="C20" s="34"/>
      <c r="D20" s="4">
        <f t="shared" si="2"/>
        <v>9</v>
      </c>
      <c r="E20" s="15" t="s">
        <v>36</v>
      </c>
      <c r="F20" s="15">
        <v>9</v>
      </c>
      <c r="G20" s="15" t="s">
        <v>36</v>
      </c>
      <c r="H20" s="15" t="s">
        <v>36</v>
      </c>
      <c r="I20" s="15" t="s">
        <v>36</v>
      </c>
      <c r="J20" s="15" t="s">
        <v>36</v>
      </c>
      <c r="K20" s="15" t="s">
        <v>36</v>
      </c>
      <c r="L20" s="15" t="s">
        <v>36</v>
      </c>
      <c r="M20" s="15" t="s">
        <v>36</v>
      </c>
      <c r="N20" s="15">
        <v>9</v>
      </c>
      <c r="O20" s="16" t="s">
        <v>36</v>
      </c>
      <c r="P20" s="24"/>
      <c r="Q20" s="24"/>
      <c r="R20" s="24"/>
      <c r="S20" s="25"/>
    </row>
    <row r="21" spans="1:19" ht="24" customHeight="1" x14ac:dyDescent="0.2">
      <c r="A21" s="31" t="s">
        <v>13</v>
      </c>
      <c r="B21" s="31"/>
      <c r="C21" s="34"/>
      <c r="D21" s="4">
        <f t="shared" si="2"/>
        <v>61</v>
      </c>
      <c r="E21" s="15">
        <v>3</v>
      </c>
      <c r="F21" s="15">
        <v>51</v>
      </c>
      <c r="G21" s="15">
        <v>7</v>
      </c>
      <c r="H21" s="11">
        <v>1</v>
      </c>
      <c r="I21" s="11">
        <v>2</v>
      </c>
      <c r="J21" s="15" t="s">
        <v>36</v>
      </c>
      <c r="K21" s="15">
        <v>3</v>
      </c>
      <c r="L21" s="11">
        <v>6</v>
      </c>
      <c r="M21" s="15">
        <v>6</v>
      </c>
      <c r="N21" s="15">
        <v>32</v>
      </c>
      <c r="O21" s="16" t="s">
        <v>36</v>
      </c>
      <c r="P21" s="24"/>
      <c r="Q21" s="24"/>
      <c r="R21" s="24"/>
      <c r="S21" s="25"/>
    </row>
    <row r="22" spans="1:19" ht="24" customHeight="1" x14ac:dyDescent="0.2">
      <c r="A22" s="31" t="s">
        <v>27</v>
      </c>
      <c r="B22" s="31"/>
      <c r="C22" s="34"/>
      <c r="D22" s="4">
        <f t="shared" si="2"/>
        <v>1</v>
      </c>
      <c r="E22" s="15" t="s">
        <v>36</v>
      </c>
      <c r="F22" s="15">
        <v>1</v>
      </c>
      <c r="G22" s="15" t="s">
        <v>36</v>
      </c>
      <c r="H22" s="15" t="s">
        <v>36</v>
      </c>
      <c r="I22" s="15" t="s">
        <v>36</v>
      </c>
      <c r="J22" s="15" t="s">
        <v>36</v>
      </c>
      <c r="K22" s="15" t="s">
        <v>36</v>
      </c>
      <c r="L22" s="11">
        <v>1</v>
      </c>
      <c r="M22" s="15" t="s">
        <v>36</v>
      </c>
      <c r="N22" s="15" t="s">
        <v>36</v>
      </c>
      <c r="O22" s="13">
        <v>6</v>
      </c>
      <c r="P22" s="24"/>
      <c r="Q22" s="24"/>
      <c r="R22" s="24"/>
      <c r="S22" s="25"/>
    </row>
    <row r="23" spans="1:19" ht="24" customHeight="1" x14ac:dyDescent="0.2">
      <c r="A23" s="31" t="s">
        <v>14</v>
      </c>
      <c r="B23" s="31"/>
      <c r="C23" s="34"/>
      <c r="D23" s="4">
        <f t="shared" ref="D23:D30" si="3">SUM(E23:G23)</f>
        <v>26</v>
      </c>
      <c r="E23" s="15">
        <v>2</v>
      </c>
      <c r="F23" s="15">
        <v>24</v>
      </c>
      <c r="G23" s="15" t="s">
        <v>36</v>
      </c>
      <c r="H23" s="15" t="s">
        <v>36</v>
      </c>
      <c r="I23" s="15" t="s">
        <v>36</v>
      </c>
      <c r="J23" s="11">
        <v>2</v>
      </c>
      <c r="K23" s="11">
        <v>4</v>
      </c>
      <c r="L23" s="11">
        <v>7</v>
      </c>
      <c r="M23" s="11">
        <v>2</v>
      </c>
      <c r="N23" s="15">
        <v>11</v>
      </c>
      <c r="O23" s="16" t="s">
        <v>36</v>
      </c>
      <c r="P23" s="24"/>
      <c r="Q23" s="24"/>
      <c r="R23" s="24"/>
      <c r="S23" s="25"/>
    </row>
    <row r="24" spans="1:19" ht="24" customHeight="1" x14ac:dyDescent="0.2">
      <c r="A24" s="19" t="s">
        <v>15</v>
      </c>
      <c r="B24" s="31"/>
      <c r="C24" s="34"/>
      <c r="D24" s="4">
        <f t="shared" si="3"/>
        <v>20</v>
      </c>
      <c r="E24" s="15" t="s">
        <v>36</v>
      </c>
      <c r="F24" s="15">
        <v>20</v>
      </c>
      <c r="G24" s="15" t="s">
        <v>36</v>
      </c>
      <c r="H24" s="15" t="s">
        <v>36</v>
      </c>
      <c r="I24" s="15" t="s">
        <v>36</v>
      </c>
      <c r="J24" s="11">
        <v>1</v>
      </c>
      <c r="K24" s="11">
        <v>2</v>
      </c>
      <c r="L24" s="11">
        <v>3</v>
      </c>
      <c r="M24" s="11">
        <v>3</v>
      </c>
      <c r="N24" s="15">
        <v>11</v>
      </c>
      <c r="O24" s="13">
        <v>5</v>
      </c>
      <c r="P24" s="24"/>
      <c r="Q24" s="24"/>
      <c r="R24" s="24"/>
      <c r="S24" s="25"/>
    </row>
    <row r="25" spans="1:19" ht="24" customHeight="1" x14ac:dyDescent="0.2">
      <c r="A25" s="31" t="s">
        <v>16</v>
      </c>
      <c r="B25" s="31"/>
      <c r="C25" s="34"/>
      <c r="D25" s="4">
        <f t="shared" si="3"/>
        <v>15</v>
      </c>
      <c r="E25" s="15">
        <v>1</v>
      </c>
      <c r="F25" s="15">
        <v>8</v>
      </c>
      <c r="G25" s="15">
        <v>6</v>
      </c>
      <c r="H25" s="15" t="s">
        <v>36</v>
      </c>
      <c r="I25" s="15" t="s">
        <v>36</v>
      </c>
      <c r="J25" s="15" t="s">
        <v>36</v>
      </c>
      <c r="K25" s="11">
        <v>1</v>
      </c>
      <c r="L25" s="15" t="s">
        <v>36</v>
      </c>
      <c r="M25" s="11">
        <v>1</v>
      </c>
      <c r="N25" s="15">
        <v>7</v>
      </c>
      <c r="O25" s="13">
        <v>2</v>
      </c>
      <c r="P25" s="24"/>
      <c r="Q25" s="24"/>
      <c r="R25" s="24"/>
      <c r="S25" s="25"/>
    </row>
    <row r="26" spans="1:19" ht="24" customHeight="1" x14ac:dyDescent="0.2">
      <c r="A26" s="19" t="s">
        <v>28</v>
      </c>
      <c r="B26" s="31"/>
      <c r="C26" s="34"/>
      <c r="D26" s="4">
        <f t="shared" si="3"/>
        <v>2</v>
      </c>
      <c r="E26" s="15" t="s">
        <v>36</v>
      </c>
      <c r="F26" s="15">
        <v>2</v>
      </c>
      <c r="G26" s="15" t="s">
        <v>36</v>
      </c>
      <c r="H26" s="15" t="s">
        <v>36</v>
      </c>
      <c r="I26" s="15" t="s">
        <v>36</v>
      </c>
      <c r="J26" s="15" t="s">
        <v>36</v>
      </c>
      <c r="K26" s="15" t="s">
        <v>36</v>
      </c>
      <c r="L26" s="15" t="s">
        <v>36</v>
      </c>
      <c r="M26" s="15" t="s">
        <v>36</v>
      </c>
      <c r="N26" s="15">
        <v>2</v>
      </c>
      <c r="O26" s="13">
        <v>2</v>
      </c>
      <c r="P26" s="24"/>
      <c r="Q26" s="24"/>
      <c r="R26" s="24"/>
      <c r="S26" s="25"/>
    </row>
    <row r="27" spans="1:19" ht="24" customHeight="1" x14ac:dyDescent="0.2">
      <c r="A27" s="31" t="s">
        <v>17</v>
      </c>
      <c r="B27" s="31"/>
      <c r="C27" s="34"/>
      <c r="D27" s="4">
        <f t="shared" si="3"/>
        <v>19</v>
      </c>
      <c r="E27" s="15">
        <v>3</v>
      </c>
      <c r="F27" s="15">
        <v>11</v>
      </c>
      <c r="G27" s="15">
        <v>5</v>
      </c>
      <c r="H27" s="11">
        <v>1</v>
      </c>
      <c r="I27" s="15" t="s">
        <v>36</v>
      </c>
      <c r="J27" s="11">
        <v>3</v>
      </c>
      <c r="K27" s="15" t="s">
        <v>36</v>
      </c>
      <c r="L27" s="11">
        <v>1</v>
      </c>
      <c r="M27" s="11">
        <v>2</v>
      </c>
      <c r="N27" s="15">
        <v>7</v>
      </c>
      <c r="O27" s="13">
        <v>16</v>
      </c>
      <c r="P27" s="24"/>
      <c r="Q27" s="24"/>
      <c r="R27" s="24"/>
      <c r="S27" s="25"/>
    </row>
    <row r="28" spans="1:19" ht="24" customHeight="1" x14ac:dyDescent="0.2">
      <c r="A28" s="19" t="s">
        <v>29</v>
      </c>
      <c r="B28" s="31"/>
      <c r="C28" s="34"/>
      <c r="D28" s="4">
        <f t="shared" si="3"/>
        <v>2</v>
      </c>
      <c r="E28" s="15" t="s">
        <v>36</v>
      </c>
      <c r="F28" s="15" t="s">
        <v>36</v>
      </c>
      <c r="G28" s="15">
        <v>2</v>
      </c>
      <c r="H28" s="15" t="s">
        <v>36</v>
      </c>
      <c r="I28" s="15" t="s">
        <v>36</v>
      </c>
      <c r="J28" s="15" t="s">
        <v>36</v>
      </c>
      <c r="K28" s="15" t="s">
        <v>36</v>
      </c>
      <c r="L28" s="15" t="s">
        <v>36</v>
      </c>
      <c r="M28" s="15" t="s">
        <v>36</v>
      </c>
      <c r="N28" s="15" t="s">
        <v>36</v>
      </c>
      <c r="O28" s="13">
        <v>54</v>
      </c>
      <c r="P28" s="24"/>
      <c r="Q28" s="24"/>
      <c r="R28" s="24"/>
      <c r="S28" s="25"/>
    </row>
    <row r="29" spans="1:19" ht="24" customHeight="1" x14ac:dyDescent="0.2">
      <c r="A29" s="31" t="s">
        <v>30</v>
      </c>
      <c r="B29" s="31"/>
      <c r="C29" s="34"/>
      <c r="D29" s="4">
        <f t="shared" si="3"/>
        <v>5</v>
      </c>
      <c r="E29" s="15" t="s">
        <v>36</v>
      </c>
      <c r="F29" s="15">
        <v>3</v>
      </c>
      <c r="G29" s="15">
        <v>2</v>
      </c>
      <c r="H29" s="15" t="s">
        <v>36</v>
      </c>
      <c r="I29" s="15" t="s">
        <v>36</v>
      </c>
      <c r="J29" s="15" t="s">
        <v>36</v>
      </c>
      <c r="K29" s="15" t="s">
        <v>36</v>
      </c>
      <c r="L29" s="15" t="s">
        <v>36</v>
      </c>
      <c r="M29" s="15" t="s">
        <v>36</v>
      </c>
      <c r="N29" s="15">
        <v>3</v>
      </c>
      <c r="O29" s="16" t="s">
        <v>36</v>
      </c>
      <c r="P29" s="24"/>
      <c r="Q29" s="24"/>
      <c r="R29" s="24"/>
      <c r="S29" s="25"/>
    </row>
    <row r="30" spans="1:19" ht="24" customHeight="1" x14ac:dyDescent="0.2">
      <c r="A30" s="31" t="s">
        <v>18</v>
      </c>
      <c r="B30" s="31"/>
      <c r="C30" s="34"/>
      <c r="D30" s="4">
        <f t="shared" si="3"/>
        <v>18</v>
      </c>
      <c r="E30" s="15" t="s">
        <v>36</v>
      </c>
      <c r="F30" s="15">
        <v>2</v>
      </c>
      <c r="G30" s="15">
        <v>16</v>
      </c>
      <c r="H30" s="15" t="s">
        <v>36</v>
      </c>
      <c r="I30" s="15" t="s">
        <v>36</v>
      </c>
      <c r="J30" s="15" t="s">
        <v>36</v>
      </c>
      <c r="K30" s="15" t="s">
        <v>36</v>
      </c>
      <c r="L30" s="15" t="s">
        <v>36</v>
      </c>
      <c r="M30" s="15" t="s">
        <v>36</v>
      </c>
      <c r="N30" s="15">
        <v>2</v>
      </c>
      <c r="O30" s="16" t="s">
        <v>36</v>
      </c>
      <c r="P30" s="24"/>
      <c r="Q30" s="24"/>
      <c r="R30" s="24"/>
      <c r="S30" s="25"/>
    </row>
    <row r="31" spans="1:19" ht="24" customHeight="1" x14ac:dyDescent="0.2">
      <c r="A31" s="19" t="s">
        <v>19</v>
      </c>
      <c r="B31" s="31"/>
      <c r="C31" s="34"/>
      <c r="D31" s="4">
        <f>SUM(E31:G31)</f>
        <v>62</v>
      </c>
      <c r="E31" s="15" t="s">
        <v>36</v>
      </c>
      <c r="F31" s="15">
        <v>8</v>
      </c>
      <c r="G31" s="15">
        <v>54</v>
      </c>
      <c r="H31" s="15" t="s">
        <v>36</v>
      </c>
      <c r="I31" s="15" t="s">
        <v>36</v>
      </c>
      <c r="J31" s="15" t="s">
        <v>36</v>
      </c>
      <c r="K31" s="15" t="s">
        <v>36</v>
      </c>
      <c r="L31" s="15" t="s">
        <v>36</v>
      </c>
      <c r="M31" s="15">
        <v>1</v>
      </c>
      <c r="N31" s="15">
        <v>7</v>
      </c>
      <c r="O31" s="16" t="s">
        <v>36</v>
      </c>
      <c r="P31" s="24"/>
      <c r="Q31" s="24"/>
      <c r="R31" s="24"/>
      <c r="S31" s="25"/>
    </row>
    <row r="32" spans="1:19" ht="24" customHeight="1" x14ac:dyDescent="0.2">
      <c r="A32" s="19" t="s">
        <v>20</v>
      </c>
      <c r="B32" s="31"/>
      <c r="C32" s="34"/>
      <c r="D32" s="4">
        <f>SUM(E32:G32)</f>
        <v>10</v>
      </c>
      <c r="E32" s="15">
        <v>5</v>
      </c>
      <c r="F32" s="15">
        <v>5</v>
      </c>
      <c r="G32" s="15" t="s">
        <v>36</v>
      </c>
      <c r="H32" s="15" t="s">
        <v>36</v>
      </c>
      <c r="I32" s="15" t="s">
        <v>36</v>
      </c>
      <c r="J32" s="15" t="s">
        <v>36</v>
      </c>
      <c r="K32" s="15" t="s">
        <v>36</v>
      </c>
      <c r="L32" s="11">
        <v>8</v>
      </c>
      <c r="M32" s="15" t="s">
        <v>36</v>
      </c>
      <c r="N32" s="15">
        <v>2</v>
      </c>
      <c r="O32" s="16" t="s">
        <v>36</v>
      </c>
      <c r="P32" s="24"/>
      <c r="Q32" s="24"/>
      <c r="R32" s="24"/>
      <c r="S32" s="25"/>
    </row>
    <row r="33" spans="1:16" ht="24" customHeight="1" x14ac:dyDescent="0.2">
      <c r="A33" s="14" t="s">
        <v>22</v>
      </c>
      <c r="B33" s="28"/>
      <c r="C33" s="9"/>
      <c r="D33" s="4">
        <f>SUM(E33:G33)</f>
        <v>1</v>
      </c>
      <c r="E33" s="15" t="s">
        <v>36</v>
      </c>
      <c r="F33" s="15">
        <v>1</v>
      </c>
      <c r="G33" s="15" t="s">
        <v>36</v>
      </c>
      <c r="H33" s="15" t="s">
        <v>36</v>
      </c>
      <c r="I33" s="15" t="s">
        <v>36</v>
      </c>
      <c r="J33" s="15" t="s">
        <v>36</v>
      </c>
      <c r="K33" s="15" t="s">
        <v>36</v>
      </c>
      <c r="L33" s="15" t="s">
        <v>36</v>
      </c>
      <c r="M33" s="15" t="s">
        <v>36</v>
      </c>
      <c r="N33" s="15">
        <v>1</v>
      </c>
      <c r="O33" s="16" t="s">
        <v>36</v>
      </c>
    </row>
    <row r="34" spans="1:16" x14ac:dyDescent="0.2">
      <c r="A34" s="26"/>
      <c r="B34" s="26"/>
      <c r="C34" s="17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30"/>
      <c r="P34" s="31"/>
    </row>
    <row r="35" spans="1:16" x14ac:dyDescent="0.2">
      <c r="C35" s="18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 ht="15" customHeight="1" x14ac:dyDescent="0.2">
      <c r="A36" s="41" t="s">
        <v>23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31"/>
    </row>
    <row r="37" spans="1:16" ht="15" customHeight="1" x14ac:dyDescent="0.2">
      <c r="A37" s="20" t="s">
        <v>21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31"/>
      <c r="P37" s="31"/>
    </row>
  </sheetData>
  <mergeCells count="22">
    <mergeCell ref="A36:O36"/>
    <mergeCell ref="A12:C12"/>
    <mergeCell ref="K7:K9"/>
    <mergeCell ref="L7:L9"/>
    <mergeCell ref="M7:M9"/>
    <mergeCell ref="N7:N9"/>
    <mergeCell ref="A11:C11"/>
    <mergeCell ref="E7:E9"/>
    <mergeCell ref="F7:F9"/>
    <mergeCell ref="G7:G9"/>
    <mergeCell ref="H7:H9"/>
    <mergeCell ref="A1:O1"/>
    <mergeCell ref="A2:O2"/>
    <mergeCell ref="A5:C9"/>
    <mergeCell ref="D5:O5"/>
    <mergeCell ref="D6:D9"/>
    <mergeCell ref="E6:G6"/>
    <mergeCell ref="H6:O6"/>
    <mergeCell ref="O7:O9"/>
    <mergeCell ref="I7:I9"/>
    <mergeCell ref="J7:J9"/>
    <mergeCell ref="A3:O3"/>
  </mergeCells>
  <pageMargins left="0.70866141732283472" right="0.70866141732283472" top="0.74803149606299213" bottom="0.74803149606299213" header="0.31496062992125984" footer="0.31496062992125984"/>
  <pageSetup scale="80" orientation="portrait" r:id="rId1"/>
  <ignoredErrors>
    <ignoredError sqref="D27 D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23</vt:lpstr>
      <vt:lpstr>'23'!Área_de_impresión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2026-07-13T18:34:10Z</cp:lastPrinted>
  <dcterms:created xsi:type="dcterms:W3CDTF">2025-08-08T19:30:40Z</dcterms:created>
  <dcterms:modified xsi:type="dcterms:W3CDTF">2026-07-14T18:45:32Z</dcterms:modified>
</cp:coreProperties>
</file>